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1" activeTab="0"/>
  </bookViews>
  <sheets>
    <sheet name="RATE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<sst xmlns="http://schemas.openxmlformats.org/spreadsheetml/2006/main" count="58" uniqueCount="31">
  <si>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Открытые цены на продажу номеров в отеле Natalia 3* СЕЗОН 2022 от 04.07.2022</t>
  </si>
  <si>
    <t>Дата</t>
  </si>
  <si>
    <t>Тип питания</t>
  </si>
  <si>
    <t>SGL</t>
  </si>
  <si>
    <t>DBL</t>
  </si>
  <si>
    <t>Стандарт</t>
  </si>
  <si>
    <t>Полулюкс</t>
  </si>
  <si>
    <t>Люкс</t>
  </si>
  <si>
    <t>Люкс Наталья</t>
  </si>
  <si>
    <t>04.07.22-09.07.22</t>
  </si>
  <si>
    <t>BB (завтрак)</t>
  </si>
  <si>
    <t>HB (завтрак + ужин)</t>
  </si>
  <si>
    <t xml:space="preserve">FB (завтрак + обед+ ужин) </t>
  </si>
  <si>
    <t>10.07.22-13.07.22</t>
  </si>
  <si>
    <t>14.07.22-23.07.22</t>
  </si>
  <si>
    <t>24.07.22-03.08.22</t>
  </si>
  <si>
    <t>04.08.22-12.08.22</t>
  </si>
  <si>
    <t>13.08.22-25.08.22</t>
  </si>
  <si>
    <t>26.08.22-10.09.22</t>
  </si>
  <si>
    <t>11.09.22-24.09.22</t>
  </si>
  <si>
    <t>Гарантированный ранний заезд - 100%, негарантированный  - по возможности, без доп. платы</t>
  </si>
  <si>
    <t>Поздний выезд - до 18:00 - 50%, после 18:00 - 100%</t>
  </si>
  <si>
    <t>Дополнительная кровать:</t>
  </si>
  <si>
    <t xml:space="preserve">взрослый </t>
  </si>
  <si>
    <t xml:space="preserve"> от 5 до 11,99 лет</t>
  </si>
  <si>
    <t>BB</t>
  </si>
  <si>
    <t>HB</t>
  </si>
  <si>
    <t>FB</t>
  </si>
  <si>
    <t xml:space="preserve">Детская политика: </t>
  </si>
  <si>
    <t>· дети до 5 лет - размещение и питание (согласно программе родителей) – бесплатно с предоставлением детской кроватки или на имеющихся спальных местах. Не более 1 ребенка на номер. Второй и последующие дети в номере размещаются по стоимости соответствующей программы питания для детей от 5 до 11,99 лет. Отдельное гарантированное дополнительное место за плату – по стоимости соответствующей программы питания для детей от 5 до 11,99 лет</t>
  </si>
  <si>
    <t>· размещение Взрослый + Ребенок не предусмотрено. В таких случаях только DBL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</si>
</sst>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;@"/>
    <numFmt numFmtId="167" formatCode="0"/>
    <numFmt numFmtId="168" formatCode="0%"/>
    <numFmt numFmtId="169" formatCode="#,##0"/>
    <numFmt numFmtId="170" formatCode="DD/MMM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10"/>
      <name val="Cambria"/>
      <family val="1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22" applyFont="1">
      <alignment/>
      <protection/>
    </xf>
    <xf numFmtId="164" fontId="1" fillId="0" borderId="0" xfId="22" applyFont="1" applyAlignment="1">
      <alignment horizontal="center"/>
      <protection/>
    </xf>
    <xf numFmtId="164" fontId="1" fillId="0" borderId="0" xfId="22" applyFont="1" applyFill="1" applyAlignment="1">
      <alignment horizontal="center"/>
      <protection/>
    </xf>
    <xf numFmtId="164" fontId="1" fillId="0" borderId="0" xfId="22" applyFont="1" applyBorder="1" applyAlignment="1">
      <alignment horizontal="center"/>
      <protection/>
    </xf>
    <xf numFmtId="164" fontId="2" fillId="0" borderId="1" xfId="22" applyFont="1" applyBorder="1" applyAlignment="1">
      <alignment horizontal="center" vertical="center"/>
      <protection/>
    </xf>
    <xf numFmtId="166" fontId="3" fillId="0" borderId="2" xfId="22" applyNumberFormat="1" applyFont="1" applyBorder="1" applyAlignment="1">
      <alignment horizontal="center" vertical="center"/>
      <protection/>
    </xf>
    <xf numFmtId="166" fontId="3" fillId="0" borderId="3" xfId="22" applyNumberFormat="1" applyFont="1" applyBorder="1" applyAlignment="1">
      <alignment horizontal="center" vertical="center"/>
      <protection/>
    </xf>
    <xf numFmtId="164" fontId="3" fillId="0" borderId="4" xfId="20" applyFont="1" applyBorder="1" applyAlignment="1">
      <alignment horizontal="center" vertical="center" wrapText="1"/>
      <protection/>
    </xf>
    <xf numFmtId="164" fontId="3" fillId="0" borderId="5" xfId="20" applyFont="1" applyBorder="1" applyAlignment="1">
      <alignment horizontal="center" vertical="center" wrapText="1"/>
      <protection/>
    </xf>
    <xf numFmtId="164" fontId="3" fillId="0" borderId="6" xfId="22" applyFont="1" applyBorder="1" applyAlignment="1">
      <alignment horizontal="center" vertical="center" wrapText="1"/>
      <protection/>
    </xf>
    <xf numFmtId="164" fontId="1" fillId="0" borderId="0" xfId="22" applyFont="1" applyFill="1">
      <alignment/>
      <protection/>
    </xf>
    <xf numFmtId="166" fontId="4" fillId="0" borderId="7" xfId="22" applyNumberFormat="1" applyFont="1" applyFill="1" applyBorder="1" applyAlignment="1">
      <alignment horizontal="center" vertical="center" wrapText="1"/>
      <protection/>
    </xf>
    <xf numFmtId="164" fontId="4" fillId="0" borderId="8" xfId="22" applyFont="1" applyFill="1" applyBorder="1" applyAlignment="1">
      <alignment vertical="center" wrapText="1"/>
      <protection/>
    </xf>
    <xf numFmtId="167" fontId="4" fillId="0" borderId="9" xfId="22" applyNumberFormat="1" applyFont="1" applyFill="1" applyBorder="1" applyAlignment="1">
      <alignment horizontal="center" vertical="center" wrapText="1"/>
      <protection/>
    </xf>
    <xf numFmtId="167" fontId="4" fillId="0" borderId="10" xfId="22" applyNumberFormat="1" applyFont="1" applyFill="1" applyBorder="1" applyAlignment="1">
      <alignment horizontal="center" vertical="center" wrapText="1"/>
      <protection/>
    </xf>
    <xf numFmtId="167" fontId="5" fillId="0" borderId="9" xfId="22" applyNumberFormat="1" applyFont="1" applyFill="1" applyBorder="1" applyAlignment="1">
      <alignment horizontal="center" vertical="center" wrapText="1"/>
      <protection/>
    </xf>
    <xf numFmtId="167" fontId="5" fillId="0" borderId="10" xfId="22" applyNumberFormat="1" applyFont="1" applyFill="1" applyBorder="1" applyAlignment="1">
      <alignment horizontal="center" vertical="center" wrapText="1"/>
      <protection/>
    </xf>
    <xf numFmtId="166" fontId="4" fillId="2" borderId="7" xfId="22" applyNumberFormat="1" applyFont="1" applyFill="1" applyBorder="1" applyAlignment="1">
      <alignment horizontal="center" vertical="center" wrapText="1"/>
      <protection/>
    </xf>
    <xf numFmtId="164" fontId="4" fillId="2" borderId="8" xfId="22" applyFont="1" applyFill="1" applyBorder="1" applyAlignment="1">
      <alignment vertical="center" wrapText="1"/>
      <protection/>
    </xf>
    <xf numFmtId="167" fontId="4" fillId="2" borderId="9" xfId="22" applyNumberFormat="1" applyFont="1" applyFill="1" applyBorder="1" applyAlignment="1">
      <alignment horizontal="center" vertical="center" wrapText="1"/>
      <protection/>
    </xf>
    <xf numFmtId="167" fontId="4" fillId="2" borderId="10" xfId="22" applyNumberFormat="1" applyFont="1" applyFill="1" applyBorder="1" applyAlignment="1">
      <alignment horizontal="center" vertical="center" wrapText="1"/>
      <protection/>
    </xf>
    <xf numFmtId="167" fontId="5" fillId="2" borderId="9" xfId="22" applyNumberFormat="1" applyFont="1" applyFill="1" applyBorder="1" applyAlignment="1">
      <alignment horizontal="center" vertical="center" wrapText="1"/>
      <protection/>
    </xf>
    <xf numFmtId="167" fontId="5" fillId="2" borderId="10" xfId="22" applyNumberFormat="1" applyFont="1" applyFill="1" applyBorder="1" applyAlignment="1">
      <alignment horizontal="center" vertical="center" wrapText="1"/>
      <protection/>
    </xf>
    <xf numFmtId="168" fontId="1" fillId="0" borderId="0" xfId="19" applyFont="1" applyFill="1" applyBorder="1" applyAlignment="1" applyProtection="1">
      <alignment/>
      <protection/>
    </xf>
    <xf numFmtId="166" fontId="4" fillId="2" borderId="11" xfId="22" applyNumberFormat="1" applyFont="1" applyFill="1" applyBorder="1" applyAlignment="1">
      <alignment horizontal="center" vertical="center" wrapText="1"/>
      <protection/>
    </xf>
    <xf numFmtId="166" fontId="4" fillId="0" borderId="6" xfId="22" applyNumberFormat="1" applyFont="1" applyFill="1" applyBorder="1" applyAlignment="1">
      <alignment horizontal="center" vertical="center" wrapText="1"/>
      <protection/>
    </xf>
    <xf numFmtId="164" fontId="4" fillId="0" borderId="12" xfId="22" applyFont="1" applyFill="1" applyBorder="1" applyAlignment="1">
      <alignment vertical="center" wrapText="1"/>
      <protection/>
    </xf>
    <xf numFmtId="167" fontId="4" fillId="0" borderId="13" xfId="22" applyNumberFormat="1" applyFont="1" applyFill="1" applyBorder="1" applyAlignment="1">
      <alignment horizontal="center" vertical="center" wrapText="1"/>
      <protection/>
    </xf>
    <xf numFmtId="167" fontId="4" fillId="0" borderId="14" xfId="22" applyNumberFormat="1" applyFont="1" applyFill="1" applyBorder="1" applyAlignment="1">
      <alignment horizontal="center" vertical="center" wrapText="1"/>
      <protection/>
    </xf>
    <xf numFmtId="164" fontId="1" fillId="0" borderId="0" xfId="21" applyFont="1" applyAlignment="1">
      <alignment horizontal="left" vertical="center"/>
      <protection/>
    </xf>
    <xf numFmtId="164" fontId="6" fillId="0" borderId="0" xfId="21" applyFont="1" applyAlignment="1">
      <alignment vertical="center" wrapText="1"/>
      <protection/>
    </xf>
    <xf numFmtId="164" fontId="1" fillId="0" borderId="0" xfId="21" applyFont="1" applyAlignment="1">
      <alignment vertical="center"/>
      <protection/>
    </xf>
    <xf numFmtId="164" fontId="1" fillId="0" borderId="0" xfId="22" applyFont="1" applyAlignment="1">
      <alignment vertical="center"/>
      <protection/>
    </xf>
    <xf numFmtId="169" fontId="1" fillId="0" borderId="0" xfId="21" applyNumberFormat="1" applyFont="1" applyAlignment="1">
      <alignment vertical="center"/>
      <protection/>
    </xf>
    <xf numFmtId="169" fontId="1" fillId="0" borderId="0" xfId="21" applyNumberFormat="1" applyFont="1" applyAlignment="1">
      <alignment horizontal="center" vertical="center"/>
      <protection/>
    </xf>
    <xf numFmtId="164" fontId="6" fillId="0" borderId="0" xfId="21" applyFont="1" applyAlignment="1">
      <alignment vertical="center"/>
      <protection/>
    </xf>
    <xf numFmtId="164" fontId="1" fillId="0" borderId="15" xfId="21" applyFont="1" applyBorder="1" applyAlignment="1">
      <alignment vertical="center"/>
      <protection/>
    </xf>
    <xf numFmtId="164" fontId="1" fillId="0" borderId="15" xfId="21" applyFont="1" applyBorder="1" applyAlignment="1">
      <alignment horizontal="center" vertical="center"/>
      <protection/>
    </xf>
    <xf numFmtId="170" fontId="1" fillId="0" borderId="15" xfId="21" applyNumberFormat="1" applyFont="1" applyBorder="1" applyAlignment="1">
      <alignment horizontal="center" vertical="center"/>
      <protection/>
    </xf>
    <xf numFmtId="164" fontId="1" fillId="0" borderId="0" xfId="21" applyFont="1" applyAlignment="1">
      <alignment horizontal="center" vertical="center"/>
      <protection/>
    </xf>
    <xf numFmtId="164" fontId="1" fillId="0" borderId="15" xfId="21" applyFont="1" applyBorder="1" applyAlignment="1">
      <alignment horizontal="left" vertical="center"/>
      <protection/>
    </xf>
    <xf numFmtId="169" fontId="1" fillId="0" borderId="15" xfId="21" applyNumberFormat="1" applyFont="1" applyBorder="1" applyAlignment="1">
      <alignment horizontal="right" vertical="center"/>
      <protection/>
    </xf>
    <xf numFmtId="164" fontId="1" fillId="0" borderId="0" xfId="21" applyFont="1" applyAlignment="1">
      <alignment horizontal="right" vertical="center"/>
      <protection/>
    </xf>
    <xf numFmtId="164" fontId="6" fillId="0" borderId="0" xfId="22" applyFont="1" applyAlignment="1">
      <alignment vertical="center"/>
      <protection/>
    </xf>
    <xf numFmtId="164" fontId="1" fillId="0" borderId="0" xfId="22" applyFont="1" applyBorder="1" applyAlignment="1">
      <alignment horizontal="left" vertical="center" wrapText="1"/>
      <protection/>
    </xf>
    <xf numFmtId="164" fontId="1" fillId="0" borderId="0" xfId="22" applyFont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6 2" xfId="20"/>
    <cellStyle name="Обычный 7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7</xdr:col>
      <xdr:colOff>276225</xdr:colOff>
      <xdr:row>5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6675"/>
          <a:ext cx="22002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8"/>
  <sheetViews>
    <sheetView tabSelected="1" workbookViewId="0" topLeftCell="A1">
      <selection activeCell="S9" sqref="S9"/>
    </sheetView>
  </sheetViews>
  <sheetFormatPr defaultColWidth="9.140625" defaultRowHeight="12.75"/>
  <cols>
    <col min="1" max="1" width="2.57421875" style="1" customWidth="1"/>
    <col min="2" max="2" width="28.8515625" style="1" customWidth="1"/>
    <col min="3" max="3" width="24.28125" style="2" customWidth="1"/>
    <col min="4" max="4" width="10.00390625" style="2" customWidth="1"/>
    <col min="5" max="5" width="9.140625" style="2" customWidth="1"/>
    <col min="6" max="8" width="9.140625" style="3" customWidth="1"/>
    <col min="9" max="11" width="9.140625" style="2" customWidth="1"/>
    <col min="12" max="18" width="9.140625" style="1" customWidth="1"/>
    <col min="19" max="19" width="11.00390625" style="1" customWidth="1"/>
    <col min="20" max="16384" width="9.140625" style="1" customWidth="1"/>
  </cols>
  <sheetData>
    <row r="1" spans="2:11" ht="12.7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2.75"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2.7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2.7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2.7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12.7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12.75">
      <c r="B7" s="5" t="s">
        <v>0</v>
      </c>
      <c r="C7" s="5"/>
      <c r="D7" s="5"/>
      <c r="E7" s="5"/>
      <c r="F7" s="5"/>
      <c r="G7" s="5"/>
      <c r="H7" s="5"/>
      <c r="I7" s="5"/>
      <c r="J7" s="5"/>
      <c r="K7" s="5"/>
    </row>
    <row r="8" spans="2:11" ht="12.75">
      <c r="B8" s="6" t="s">
        <v>1</v>
      </c>
      <c r="C8" s="7" t="s">
        <v>2</v>
      </c>
      <c r="D8" s="8" t="s">
        <v>3</v>
      </c>
      <c r="E8" s="9" t="s">
        <v>4</v>
      </c>
      <c r="F8" s="8" t="s">
        <v>3</v>
      </c>
      <c r="G8" s="9" t="s">
        <v>4</v>
      </c>
      <c r="H8" s="8" t="s">
        <v>3</v>
      </c>
      <c r="I8" s="9" t="s">
        <v>4</v>
      </c>
      <c r="J8" s="8" t="s">
        <v>3</v>
      </c>
      <c r="K8" s="9" t="s">
        <v>4</v>
      </c>
    </row>
    <row r="9" spans="2:11" ht="39" customHeight="1">
      <c r="B9" s="6"/>
      <c r="C9" s="7"/>
      <c r="D9" s="10" t="s">
        <v>5</v>
      </c>
      <c r="E9" s="10"/>
      <c r="F9" s="10" t="s">
        <v>6</v>
      </c>
      <c r="G9" s="10"/>
      <c r="H9" s="10" t="s">
        <v>7</v>
      </c>
      <c r="I9" s="10"/>
      <c r="J9" s="10" t="s">
        <v>8</v>
      </c>
      <c r="K9" s="10"/>
    </row>
    <row r="10" spans="2:11" s="11" customFormat="1" ht="15" customHeight="1">
      <c r="B10" s="12" t="s">
        <v>9</v>
      </c>
      <c r="C10" s="13" t="s">
        <v>10</v>
      </c>
      <c r="D10" s="14">
        <f>E10-350</f>
        <v>4900</v>
      </c>
      <c r="E10" s="15">
        <v>5250</v>
      </c>
      <c r="F10" s="14">
        <f>G10-350</f>
        <v>6150</v>
      </c>
      <c r="G10" s="15">
        <v>6500</v>
      </c>
      <c r="H10" s="14">
        <f>I10-350</f>
        <v>6900</v>
      </c>
      <c r="I10" s="15">
        <v>7250</v>
      </c>
      <c r="J10" s="16">
        <f>K10-350</f>
        <v>6650</v>
      </c>
      <c r="K10" s="17">
        <v>7000</v>
      </c>
    </row>
    <row r="11" spans="2:11" s="11" customFormat="1" ht="15" customHeight="1">
      <c r="B11" s="12"/>
      <c r="C11" s="13" t="s">
        <v>11</v>
      </c>
      <c r="D11" s="14">
        <f>D10+600</f>
        <v>5500</v>
      </c>
      <c r="E11" s="15">
        <f>E10+1200</f>
        <v>6450</v>
      </c>
      <c r="F11" s="14">
        <f>F10+600</f>
        <v>6750</v>
      </c>
      <c r="G11" s="15">
        <f>G10+1200</f>
        <v>7700</v>
      </c>
      <c r="H11" s="14">
        <f>H10+600</f>
        <v>7500</v>
      </c>
      <c r="I11" s="15">
        <f>I10+1200</f>
        <v>8450</v>
      </c>
      <c r="J11" s="16">
        <f>J10+600</f>
        <v>7250</v>
      </c>
      <c r="K11" s="17">
        <f>K10+1200</f>
        <v>8200</v>
      </c>
    </row>
    <row r="12" spans="2:11" s="11" customFormat="1" ht="15" customHeight="1">
      <c r="B12" s="12"/>
      <c r="C12" s="13" t="s">
        <v>12</v>
      </c>
      <c r="D12" s="14">
        <f>D10+1200</f>
        <v>6100</v>
      </c>
      <c r="E12" s="15">
        <f>E10+2400</f>
        <v>7650</v>
      </c>
      <c r="F12" s="14">
        <f>F10+1200</f>
        <v>7350</v>
      </c>
      <c r="G12" s="15">
        <f>G10+2400</f>
        <v>8900</v>
      </c>
      <c r="H12" s="14">
        <f>H10+1200</f>
        <v>8100</v>
      </c>
      <c r="I12" s="15">
        <f>I10+2400</f>
        <v>9650</v>
      </c>
      <c r="J12" s="16">
        <f>J10+1200</f>
        <v>7850</v>
      </c>
      <c r="K12" s="17">
        <f>K10+2400</f>
        <v>9400</v>
      </c>
    </row>
    <row r="13" spans="2:11" s="11" customFormat="1" ht="15" customHeight="1">
      <c r="B13" s="18" t="s">
        <v>13</v>
      </c>
      <c r="C13" s="19" t="s">
        <v>10</v>
      </c>
      <c r="D13" s="20">
        <v>4900</v>
      </c>
      <c r="E13" s="21">
        <v>5250</v>
      </c>
      <c r="F13" s="22">
        <v>5650</v>
      </c>
      <c r="G13" s="23">
        <v>5550</v>
      </c>
      <c r="H13" s="20">
        <v>6900</v>
      </c>
      <c r="I13" s="21">
        <v>7250</v>
      </c>
      <c r="J13" s="22">
        <v>8650</v>
      </c>
      <c r="K13" s="23">
        <v>8000</v>
      </c>
    </row>
    <row r="14" spans="2:11" s="11" customFormat="1" ht="15" customHeight="1">
      <c r="B14" s="18"/>
      <c r="C14" s="19" t="s">
        <v>11</v>
      </c>
      <c r="D14" s="20">
        <v>5500</v>
      </c>
      <c r="E14" s="21">
        <v>6450</v>
      </c>
      <c r="F14" s="22">
        <v>6250</v>
      </c>
      <c r="G14" s="23">
        <v>7200</v>
      </c>
      <c r="H14" s="20">
        <v>7500</v>
      </c>
      <c r="I14" s="21">
        <v>8450</v>
      </c>
      <c r="J14" s="22">
        <v>9250</v>
      </c>
      <c r="K14" s="23">
        <v>10200</v>
      </c>
    </row>
    <row r="15" spans="2:11" s="11" customFormat="1" ht="15" customHeight="1">
      <c r="B15" s="18"/>
      <c r="C15" s="19" t="s">
        <v>12</v>
      </c>
      <c r="D15" s="20">
        <v>6100</v>
      </c>
      <c r="E15" s="21">
        <v>7650</v>
      </c>
      <c r="F15" s="22">
        <v>6850</v>
      </c>
      <c r="G15" s="23">
        <v>8400</v>
      </c>
      <c r="H15" s="20">
        <v>8100</v>
      </c>
      <c r="I15" s="21">
        <v>9650</v>
      </c>
      <c r="J15" s="22">
        <v>9850</v>
      </c>
      <c r="K15" s="23">
        <v>11400</v>
      </c>
    </row>
    <row r="16" spans="2:11" s="11" customFormat="1" ht="15" customHeight="1">
      <c r="B16" s="12" t="s">
        <v>14</v>
      </c>
      <c r="C16" s="13" t="s">
        <v>10</v>
      </c>
      <c r="D16" s="14">
        <v>4900</v>
      </c>
      <c r="E16" s="15">
        <v>5250</v>
      </c>
      <c r="F16" s="14">
        <v>5650</v>
      </c>
      <c r="G16" s="15">
        <v>6000</v>
      </c>
      <c r="H16" s="16">
        <v>6900</v>
      </c>
      <c r="I16" s="17">
        <v>8000</v>
      </c>
      <c r="J16" s="14">
        <v>8650</v>
      </c>
      <c r="K16" s="15">
        <v>9000</v>
      </c>
    </row>
    <row r="17" spans="2:11" s="11" customFormat="1" ht="15" customHeight="1">
      <c r="B17" s="12"/>
      <c r="C17" s="13" t="s">
        <v>11</v>
      </c>
      <c r="D17" s="14">
        <v>5500</v>
      </c>
      <c r="E17" s="15">
        <v>6450</v>
      </c>
      <c r="F17" s="14">
        <v>6250</v>
      </c>
      <c r="G17" s="15">
        <v>7200</v>
      </c>
      <c r="H17" s="16">
        <v>7500</v>
      </c>
      <c r="I17" s="17">
        <v>8450</v>
      </c>
      <c r="J17" s="14">
        <v>9250</v>
      </c>
      <c r="K17" s="15">
        <v>10200</v>
      </c>
    </row>
    <row r="18" spans="2:11" s="11" customFormat="1" ht="15" customHeight="1">
      <c r="B18" s="12"/>
      <c r="C18" s="13" t="s">
        <v>12</v>
      </c>
      <c r="D18" s="14">
        <v>6100</v>
      </c>
      <c r="E18" s="15">
        <v>7650</v>
      </c>
      <c r="F18" s="14">
        <v>6850</v>
      </c>
      <c r="G18" s="15">
        <v>8400</v>
      </c>
      <c r="H18" s="16">
        <v>8100</v>
      </c>
      <c r="I18" s="17">
        <v>9650</v>
      </c>
      <c r="J18" s="14">
        <v>9850</v>
      </c>
      <c r="K18" s="15">
        <v>11400</v>
      </c>
    </row>
    <row r="19" spans="2:21" s="11" customFormat="1" ht="15" customHeight="1">
      <c r="B19" s="12" t="s">
        <v>15</v>
      </c>
      <c r="C19" s="13" t="s">
        <v>10</v>
      </c>
      <c r="D19" s="16">
        <f>E19-350</f>
        <v>5900</v>
      </c>
      <c r="E19" s="17">
        <v>6250</v>
      </c>
      <c r="F19" s="14">
        <f>G19-350</f>
        <v>7150</v>
      </c>
      <c r="G19" s="15">
        <v>7500</v>
      </c>
      <c r="H19" s="14">
        <f>I19-350</f>
        <v>8900</v>
      </c>
      <c r="I19" s="15">
        <v>9250</v>
      </c>
      <c r="J19" s="14">
        <f>K19-350</f>
        <v>9650</v>
      </c>
      <c r="K19" s="15">
        <v>10000</v>
      </c>
      <c r="N19" s="24"/>
      <c r="O19" s="24"/>
      <c r="P19" s="24"/>
      <c r="Q19" s="24"/>
      <c r="R19" s="24"/>
      <c r="S19" s="24"/>
      <c r="T19" s="24"/>
      <c r="U19" s="24"/>
    </row>
    <row r="20" spans="2:21" s="11" customFormat="1" ht="15" customHeight="1">
      <c r="B20" s="12"/>
      <c r="C20" s="13" t="s">
        <v>11</v>
      </c>
      <c r="D20" s="16">
        <f>D19+600</f>
        <v>6500</v>
      </c>
      <c r="E20" s="17">
        <f>E19+1200</f>
        <v>7450</v>
      </c>
      <c r="F20" s="14">
        <f>F19+600</f>
        <v>7750</v>
      </c>
      <c r="G20" s="15">
        <f>G19+1200</f>
        <v>8700</v>
      </c>
      <c r="H20" s="14">
        <f>H19+600</f>
        <v>9500</v>
      </c>
      <c r="I20" s="15">
        <f>I19+1200</f>
        <v>10450</v>
      </c>
      <c r="J20" s="14">
        <f>J19+600</f>
        <v>10250</v>
      </c>
      <c r="K20" s="15">
        <f>K19+1200</f>
        <v>11200</v>
      </c>
      <c r="N20" s="24"/>
      <c r="O20" s="24"/>
      <c r="P20" s="24"/>
      <c r="Q20" s="24"/>
      <c r="R20" s="24"/>
      <c r="S20" s="24"/>
      <c r="T20" s="24"/>
      <c r="U20" s="24"/>
    </row>
    <row r="21" spans="2:21" s="11" customFormat="1" ht="15" customHeight="1">
      <c r="B21" s="12"/>
      <c r="C21" s="13" t="s">
        <v>12</v>
      </c>
      <c r="D21" s="16">
        <f>D19+1200</f>
        <v>7100</v>
      </c>
      <c r="E21" s="17">
        <f>E19+2400</f>
        <v>8650</v>
      </c>
      <c r="F21" s="14">
        <f>F19+1200</f>
        <v>8350</v>
      </c>
      <c r="G21" s="15">
        <f>G19+2400</f>
        <v>9900</v>
      </c>
      <c r="H21" s="14">
        <f>H19+1200</f>
        <v>10100</v>
      </c>
      <c r="I21" s="15">
        <f>I19+2400</f>
        <v>11650</v>
      </c>
      <c r="J21" s="14">
        <f>J19+1200</f>
        <v>10850</v>
      </c>
      <c r="K21" s="15">
        <f>K19+2400</f>
        <v>12400</v>
      </c>
      <c r="N21" s="24"/>
      <c r="O21" s="24"/>
      <c r="P21" s="24"/>
      <c r="Q21" s="24"/>
      <c r="R21" s="24"/>
      <c r="S21" s="24"/>
      <c r="T21" s="24"/>
      <c r="U21" s="24"/>
    </row>
    <row r="22" spans="2:21" s="11" customFormat="1" ht="15" customHeight="1">
      <c r="B22" s="18" t="s">
        <v>16</v>
      </c>
      <c r="C22" s="19" t="s">
        <v>10</v>
      </c>
      <c r="D22" s="20">
        <f>E22-350</f>
        <v>4900</v>
      </c>
      <c r="E22" s="21">
        <v>5250</v>
      </c>
      <c r="F22" s="20">
        <f>G22-350</f>
        <v>6100</v>
      </c>
      <c r="G22" s="21">
        <v>6450</v>
      </c>
      <c r="H22" s="20">
        <f>I22-350</f>
        <v>8900</v>
      </c>
      <c r="I22" s="21">
        <v>9250</v>
      </c>
      <c r="J22" s="20">
        <f>K22-350</f>
        <v>11650</v>
      </c>
      <c r="K22" s="21">
        <v>12000</v>
      </c>
      <c r="N22" s="24"/>
      <c r="O22" s="24"/>
      <c r="P22" s="24"/>
      <c r="Q22" s="24"/>
      <c r="R22" s="24"/>
      <c r="S22" s="24"/>
      <c r="T22" s="24"/>
      <c r="U22" s="24"/>
    </row>
    <row r="23" spans="2:21" s="11" customFormat="1" ht="15" customHeight="1">
      <c r="B23" s="18"/>
      <c r="C23" s="19" t="s">
        <v>11</v>
      </c>
      <c r="D23" s="20">
        <f>D22+600</f>
        <v>5500</v>
      </c>
      <c r="E23" s="21">
        <f>E22+1200</f>
        <v>6450</v>
      </c>
      <c r="F23" s="20">
        <f>F22+600</f>
        <v>6700</v>
      </c>
      <c r="G23" s="21">
        <f>G22+1200</f>
        <v>7650</v>
      </c>
      <c r="H23" s="20">
        <f>H22+600</f>
        <v>9500</v>
      </c>
      <c r="I23" s="21">
        <f>I22+1200</f>
        <v>10450</v>
      </c>
      <c r="J23" s="20">
        <f>J22+600</f>
        <v>12250</v>
      </c>
      <c r="K23" s="21">
        <f>K22+1200</f>
        <v>13200</v>
      </c>
      <c r="N23" s="24"/>
      <c r="O23" s="24"/>
      <c r="P23" s="24"/>
      <c r="Q23" s="24"/>
      <c r="R23" s="24"/>
      <c r="S23" s="24"/>
      <c r="T23" s="24"/>
      <c r="U23" s="24"/>
    </row>
    <row r="24" spans="2:21" s="11" customFormat="1" ht="15" customHeight="1">
      <c r="B24" s="18"/>
      <c r="C24" s="19" t="s">
        <v>12</v>
      </c>
      <c r="D24" s="20">
        <f>D22+1200</f>
        <v>6100</v>
      </c>
      <c r="E24" s="21">
        <f>E22+2400</f>
        <v>7650</v>
      </c>
      <c r="F24" s="20">
        <f>F22+1200</f>
        <v>7300</v>
      </c>
      <c r="G24" s="21">
        <f>G22+2400</f>
        <v>8850</v>
      </c>
      <c r="H24" s="20">
        <f>H22+1200</f>
        <v>10100</v>
      </c>
      <c r="I24" s="21">
        <f>I22+2400</f>
        <v>11650</v>
      </c>
      <c r="J24" s="20">
        <f>J22+1200</f>
        <v>12850</v>
      </c>
      <c r="K24" s="21">
        <f>K22+2400</f>
        <v>14400</v>
      </c>
      <c r="N24" s="24"/>
      <c r="O24" s="24"/>
      <c r="P24" s="24"/>
      <c r="Q24" s="24"/>
      <c r="R24" s="24"/>
      <c r="S24" s="24"/>
      <c r="T24" s="24"/>
      <c r="U24" s="24"/>
    </row>
    <row r="25" spans="2:11" s="11" customFormat="1" ht="15" customHeight="1">
      <c r="B25" s="12" t="s">
        <v>17</v>
      </c>
      <c r="C25" s="13" t="s">
        <v>10</v>
      </c>
      <c r="D25" s="14">
        <f>E25-350</f>
        <v>4400</v>
      </c>
      <c r="E25" s="15">
        <v>4750</v>
      </c>
      <c r="F25" s="16">
        <f>G25-350</f>
        <v>6150</v>
      </c>
      <c r="G25" s="17">
        <v>6500</v>
      </c>
      <c r="H25" s="14">
        <f>I25-350</f>
        <v>6900</v>
      </c>
      <c r="I25" s="15">
        <v>7250</v>
      </c>
      <c r="J25" s="14">
        <f>K25-350</f>
        <v>11650</v>
      </c>
      <c r="K25" s="15">
        <v>12000</v>
      </c>
    </row>
    <row r="26" spans="2:11" s="11" customFormat="1" ht="15" customHeight="1">
      <c r="B26" s="12"/>
      <c r="C26" s="13" t="s">
        <v>11</v>
      </c>
      <c r="D26" s="14">
        <f>D25+600</f>
        <v>5000</v>
      </c>
      <c r="E26" s="15">
        <f>E25+1200</f>
        <v>5950</v>
      </c>
      <c r="F26" s="16">
        <f>F25+600</f>
        <v>6750</v>
      </c>
      <c r="G26" s="17">
        <f>G25+1200</f>
        <v>7700</v>
      </c>
      <c r="H26" s="14">
        <f>H25+600</f>
        <v>7500</v>
      </c>
      <c r="I26" s="15">
        <f>I25+1200</f>
        <v>8450</v>
      </c>
      <c r="J26" s="14">
        <f>J25+600</f>
        <v>12250</v>
      </c>
      <c r="K26" s="15">
        <f>K25+1200</f>
        <v>13200</v>
      </c>
    </row>
    <row r="27" spans="2:11" s="11" customFormat="1" ht="15" customHeight="1">
      <c r="B27" s="12"/>
      <c r="C27" s="13" t="s">
        <v>12</v>
      </c>
      <c r="D27" s="14">
        <f>D25+1200</f>
        <v>5600</v>
      </c>
      <c r="E27" s="15">
        <f>E25+2400</f>
        <v>7150</v>
      </c>
      <c r="F27" s="16">
        <f>F25+1200</f>
        <v>7350</v>
      </c>
      <c r="G27" s="17">
        <f>G25+2400</f>
        <v>8900</v>
      </c>
      <c r="H27" s="14">
        <f>H25+1200</f>
        <v>8100</v>
      </c>
      <c r="I27" s="15">
        <f>I25+2400</f>
        <v>9650</v>
      </c>
      <c r="J27" s="14">
        <f>J25+1200</f>
        <v>12850</v>
      </c>
      <c r="K27" s="15">
        <f>K25+2400</f>
        <v>14400</v>
      </c>
    </row>
    <row r="28" spans="2:21" s="11" customFormat="1" ht="15" customHeight="1">
      <c r="B28" s="25" t="s">
        <v>18</v>
      </c>
      <c r="C28" s="19" t="s">
        <v>10</v>
      </c>
      <c r="D28" s="20">
        <f>E28-350</f>
        <v>3400</v>
      </c>
      <c r="E28" s="21">
        <v>3750</v>
      </c>
      <c r="F28" s="20">
        <f>G28-350</f>
        <v>4650</v>
      </c>
      <c r="G28" s="21">
        <v>5000</v>
      </c>
      <c r="H28" s="20">
        <f>I28-350</f>
        <v>6400</v>
      </c>
      <c r="I28" s="21">
        <v>6750</v>
      </c>
      <c r="J28" s="20">
        <f>K28-350</f>
        <v>10150</v>
      </c>
      <c r="K28" s="21">
        <v>10500</v>
      </c>
      <c r="N28" s="24"/>
      <c r="O28" s="24"/>
      <c r="P28" s="24"/>
      <c r="Q28" s="24"/>
      <c r="R28" s="24"/>
      <c r="S28" s="24"/>
      <c r="T28" s="24"/>
      <c r="U28" s="24"/>
    </row>
    <row r="29" spans="2:21" s="11" customFormat="1" ht="15" customHeight="1">
      <c r="B29" s="25"/>
      <c r="C29" s="19" t="s">
        <v>11</v>
      </c>
      <c r="D29" s="20">
        <f>D28+600</f>
        <v>4000</v>
      </c>
      <c r="E29" s="21">
        <f>E28+1200</f>
        <v>4950</v>
      </c>
      <c r="F29" s="20">
        <f>F28+600</f>
        <v>5250</v>
      </c>
      <c r="G29" s="21">
        <f>G28+1200</f>
        <v>6200</v>
      </c>
      <c r="H29" s="20">
        <f>H28+600</f>
        <v>7000</v>
      </c>
      <c r="I29" s="21">
        <f>I28+1200</f>
        <v>7950</v>
      </c>
      <c r="J29" s="20">
        <f>J28+600</f>
        <v>10750</v>
      </c>
      <c r="K29" s="21">
        <f>K28+1200</f>
        <v>11700</v>
      </c>
      <c r="N29" s="24"/>
      <c r="O29" s="24"/>
      <c r="P29" s="24"/>
      <c r="Q29" s="24"/>
      <c r="R29" s="24"/>
      <c r="S29" s="24"/>
      <c r="T29" s="24"/>
      <c r="U29" s="24"/>
    </row>
    <row r="30" spans="2:21" s="11" customFormat="1" ht="15" customHeight="1">
      <c r="B30" s="25"/>
      <c r="C30" s="19" t="s">
        <v>12</v>
      </c>
      <c r="D30" s="20">
        <f>D28+1200</f>
        <v>4600</v>
      </c>
      <c r="E30" s="21">
        <f>E28+2400</f>
        <v>6150</v>
      </c>
      <c r="F30" s="20">
        <f>F28+1200</f>
        <v>5850</v>
      </c>
      <c r="G30" s="21">
        <f>G28+2400</f>
        <v>7400</v>
      </c>
      <c r="H30" s="20">
        <f>H28+1200</f>
        <v>7600</v>
      </c>
      <c r="I30" s="21">
        <f>I28+2400</f>
        <v>9150</v>
      </c>
      <c r="J30" s="20">
        <f>J28+1200</f>
        <v>11350</v>
      </c>
      <c r="K30" s="21">
        <f>K28+2400</f>
        <v>12900</v>
      </c>
      <c r="N30" s="24"/>
      <c r="O30" s="24"/>
      <c r="P30" s="24"/>
      <c r="Q30" s="24"/>
      <c r="R30" s="24"/>
      <c r="S30" s="24"/>
      <c r="T30" s="24"/>
      <c r="U30" s="24"/>
    </row>
    <row r="31" spans="2:21" s="11" customFormat="1" ht="15" customHeight="1">
      <c r="B31" s="26" t="s">
        <v>19</v>
      </c>
      <c r="C31" s="13" t="s">
        <v>10</v>
      </c>
      <c r="D31" s="14">
        <f>E31-350</f>
        <v>2900</v>
      </c>
      <c r="E31" s="15">
        <v>3250</v>
      </c>
      <c r="F31" s="14">
        <f>G31-350</f>
        <v>4150</v>
      </c>
      <c r="G31" s="15">
        <v>4500</v>
      </c>
      <c r="H31" s="14">
        <f>I31-350</f>
        <v>5900</v>
      </c>
      <c r="I31" s="15">
        <v>6250</v>
      </c>
      <c r="J31" s="14">
        <f>K31-350</f>
        <v>8150</v>
      </c>
      <c r="K31" s="15">
        <v>8500</v>
      </c>
      <c r="N31" s="24"/>
      <c r="O31" s="24"/>
      <c r="P31" s="24"/>
      <c r="Q31" s="24"/>
      <c r="R31" s="24"/>
      <c r="S31" s="24"/>
      <c r="T31" s="24"/>
      <c r="U31" s="24"/>
    </row>
    <row r="32" spans="2:21" s="11" customFormat="1" ht="15" customHeight="1">
      <c r="B32" s="26"/>
      <c r="C32" s="13" t="s">
        <v>11</v>
      </c>
      <c r="D32" s="14">
        <f>D31+600</f>
        <v>3500</v>
      </c>
      <c r="E32" s="15">
        <f>E31+1200</f>
        <v>4450</v>
      </c>
      <c r="F32" s="14">
        <f>F31+600</f>
        <v>4750</v>
      </c>
      <c r="G32" s="15">
        <f>G31+1200</f>
        <v>5700</v>
      </c>
      <c r="H32" s="14">
        <f>H31+600</f>
        <v>6500</v>
      </c>
      <c r="I32" s="15">
        <f>I31+1200</f>
        <v>7450</v>
      </c>
      <c r="J32" s="14">
        <f>J31+600</f>
        <v>8750</v>
      </c>
      <c r="K32" s="15">
        <f>K31+1200</f>
        <v>9700</v>
      </c>
      <c r="N32" s="24"/>
      <c r="O32" s="24"/>
      <c r="P32" s="24"/>
      <c r="Q32" s="24"/>
      <c r="R32" s="24"/>
      <c r="S32" s="24"/>
      <c r="T32" s="24"/>
      <c r="U32" s="24"/>
    </row>
    <row r="33" spans="2:21" s="11" customFormat="1" ht="15" customHeight="1">
      <c r="B33" s="26"/>
      <c r="C33" s="27" t="s">
        <v>12</v>
      </c>
      <c r="D33" s="28">
        <f>D31+1200</f>
        <v>4100</v>
      </c>
      <c r="E33" s="29">
        <f>E31+2400</f>
        <v>5650</v>
      </c>
      <c r="F33" s="28">
        <f>F31+1200</f>
        <v>5350</v>
      </c>
      <c r="G33" s="29">
        <f>G31+2400</f>
        <v>6900</v>
      </c>
      <c r="H33" s="28">
        <f>H31+1200</f>
        <v>7100</v>
      </c>
      <c r="I33" s="29">
        <f>I31+2400</f>
        <v>8650</v>
      </c>
      <c r="J33" s="28">
        <f>J31+1200</f>
        <v>9350</v>
      </c>
      <c r="K33" s="29">
        <f>K31+2400</f>
        <v>10900</v>
      </c>
      <c r="N33" s="24"/>
      <c r="O33" s="24"/>
      <c r="P33" s="24"/>
      <c r="Q33" s="24"/>
      <c r="R33" s="24"/>
      <c r="S33" s="24"/>
      <c r="T33" s="24"/>
      <c r="U33" s="24"/>
    </row>
    <row r="35" spans="2:12" ht="12.75">
      <c r="B35" s="30" t="s">
        <v>20</v>
      </c>
      <c r="C35" s="31"/>
      <c r="D35" s="31"/>
      <c r="E35" s="31"/>
      <c r="F35" s="31"/>
      <c r="G35" s="31"/>
      <c r="H35" s="31"/>
      <c r="I35" s="31"/>
      <c r="J35" s="31"/>
      <c r="K35" s="32"/>
      <c r="L35" s="33"/>
    </row>
    <row r="36" spans="2:12" ht="12.75">
      <c r="B36" s="30" t="s">
        <v>21</v>
      </c>
      <c r="C36" s="31"/>
      <c r="D36" s="31"/>
      <c r="E36" s="31"/>
      <c r="F36" s="31"/>
      <c r="G36" s="31"/>
      <c r="H36" s="31"/>
      <c r="I36" s="31"/>
      <c r="J36" s="31"/>
      <c r="K36" s="32"/>
      <c r="L36" s="33"/>
    </row>
    <row r="37" spans="2:12" ht="12.75">
      <c r="B37" s="34"/>
      <c r="C37" s="35"/>
      <c r="D37" s="35"/>
      <c r="E37" s="35"/>
      <c r="F37" s="35"/>
      <c r="G37" s="35"/>
      <c r="H37" s="35"/>
      <c r="I37" s="35"/>
      <c r="J37" s="32"/>
      <c r="K37" s="32"/>
      <c r="L37" s="33"/>
    </row>
    <row r="38" spans="2:12" ht="12.75">
      <c r="B38" s="36" t="s">
        <v>22</v>
      </c>
      <c r="C38" s="36"/>
      <c r="D38" s="36"/>
      <c r="E38" s="36"/>
      <c r="F38" s="32"/>
      <c r="G38" s="32"/>
      <c r="H38" s="32"/>
      <c r="I38" s="32"/>
      <c r="J38" s="32"/>
      <c r="K38" s="32"/>
      <c r="L38" s="33"/>
    </row>
    <row r="39" spans="2:12" ht="12.75">
      <c r="B39" s="37"/>
      <c r="C39" s="38" t="s">
        <v>23</v>
      </c>
      <c r="D39" s="39" t="s">
        <v>24</v>
      </c>
      <c r="E39" s="40"/>
      <c r="F39" s="32"/>
      <c r="G39" s="32"/>
      <c r="H39" s="32"/>
      <c r="I39" s="32"/>
      <c r="J39" s="32"/>
      <c r="K39" s="32"/>
      <c r="L39" s="33"/>
    </row>
    <row r="40" spans="2:12" ht="12.75">
      <c r="B40" s="41" t="s">
        <v>25</v>
      </c>
      <c r="C40" s="42">
        <v>1300</v>
      </c>
      <c r="D40" s="42">
        <v>800</v>
      </c>
      <c r="E40" s="43"/>
      <c r="F40" s="32"/>
      <c r="G40" s="32"/>
      <c r="H40" s="32"/>
      <c r="I40" s="32"/>
      <c r="J40" s="32"/>
      <c r="K40" s="32"/>
      <c r="L40" s="33"/>
    </row>
    <row r="41" spans="2:12" ht="12.75">
      <c r="B41" s="41" t="s">
        <v>26</v>
      </c>
      <c r="C41" s="42">
        <v>1900</v>
      </c>
      <c r="D41" s="42">
        <v>1200</v>
      </c>
      <c r="E41" s="43"/>
      <c r="F41" s="32"/>
      <c r="G41" s="32"/>
      <c r="H41" s="32"/>
      <c r="I41" s="32"/>
      <c r="J41" s="32"/>
      <c r="K41" s="32"/>
      <c r="L41" s="33"/>
    </row>
    <row r="42" spans="2:12" ht="12.75">
      <c r="B42" s="41" t="s">
        <v>27</v>
      </c>
      <c r="C42" s="42">
        <v>2500</v>
      </c>
      <c r="D42" s="42">
        <v>1500</v>
      </c>
      <c r="E42" s="43"/>
      <c r="F42" s="32"/>
      <c r="G42" s="32"/>
      <c r="H42" s="32"/>
      <c r="I42" s="32"/>
      <c r="J42" s="32"/>
      <c r="K42" s="32"/>
      <c r="L42" s="33"/>
    </row>
    <row r="43" spans="2:12" ht="12.7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="1" customFormat="1" ht="12.75">
      <c r="B44" s="44" t="s">
        <v>28</v>
      </c>
    </row>
    <row r="45" spans="2:12" ht="12.75" customHeight="1">
      <c r="B45" s="45" t="s">
        <v>29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2:12" ht="12.7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2:12" ht="12.7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2:12" ht="12.75">
      <c r="B48" s="46" t="s">
        <v>30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="1" customFormat="1" ht="12.75"/>
  </sheetData>
  <sheetProtection selectLockedCells="1" selectUnlockedCells="1"/>
  <mergeCells count="18">
    <mergeCell ref="B1:K6"/>
    <mergeCell ref="B7:K7"/>
    <mergeCell ref="B8:B9"/>
    <mergeCell ref="C8:C9"/>
    <mergeCell ref="D9:E9"/>
    <mergeCell ref="F9:G9"/>
    <mergeCell ref="H9:I9"/>
    <mergeCell ref="J9:K9"/>
    <mergeCell ref="B10:B12"/>
    <mergeCell ref="B13:B15"/>
    <mergeCell ref="B16:B18"/>
    <mergeCell ref="B19:B21"/>
    <mergeCell ref="B22:B24"/>
    <mergeCell ref="B25:B27"/>
    <mergeCell ref="B28:B30"/>
    <mergeCell ref="B31:B33"/>
    <mergeCell ref="B45:L47"/>
    <mergeCell ref="B48:L4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